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wolf\Downloads\"/>
    </mc:Choice>
  </mc:AlternateContent>
  <bookViews>
    <workbookView xWindow="480" yWindow="120" windowWidth="18195" windowHeight="7995" activeTab="1"/>
  </bookViews>
  <sheets>
    <sheet name="Oct Alloc" sheetId="2" r:id="rId1"/>
    <sheet name="SEPT" sheetId="1" r:id="rId2"/>
    <sheet name="Sheet2" sheetId="3" r:id="rId3"/>
    <sheet name="Sheet3" sheetId="4" r:id="rId4"/>
  </sheets>
  <calcPr calcId="179017"/>
  <customWorkbookViews>
    <customWorkbookView name="Thomas, Jacqueline - Personal View" guid="{D1D6F592-DC75-43E7-9F6C-D63E293C30D4}" mergeInterval="0" personalView="1" maximized="1" windowWidth="1362" windowHeight="503" activeSheetId="2"/>
  </customWorkbookViews>
</workbook>
</file>

<file path=xl/calcChain.xml><?xml version="1.0" encoding="utf-8"?>
<calcChain xmlns="http://schemas.openxmlformats.org/spreadsheetml/2006/main">
  <c r="B13" i="1" l="1"/>
  <c r="B9" i="1"/>
  <c r="K13" i="2" l="1"/>
  <c r="J13" i="2"/>
  <c r="I13" i="2"/>
  <c r="H13" i="2"/>
  <c r="G13" i="2"/>
  <c r="F13" i="2"/>
  <c r="E13" i="2"/>
  <c r="D13" i="2"/>
  <c r="C13" i="2"/>
  <c r="B13" i="2"/>
  <c r="B11" i="1" l="1"/>
  <c r="J9" i="2" l="1"/>
  <c r="K9" i="2" l="1"/>
  <c r="I9" i="2"/>
  <c r="H9" i="2"/>
  <c r="G9" i="2"/>
  <c r="F9" i="2"/>
  <c r="E9" i="2"/>
  <c r="D9" i="2"/>
  <c r="C9" i="2"/>
  <c r="B9" i="2"/>
  <c r="B11" i="2" s="1"/>
  <c r="K11" i="2" l="1"/>
  <c r="J11" i="2"/>
  <c r="D11" i="2"/>
  <c r="I11" i="2"/>
  <c r="G11" i="2"/>
  <c r="E11" i="2"/>
  <c r="C11" i="2"/>
  <c r="H11" i="2"/>
  <c r="F11" i="2"/>
</calcChain>
</file>

<file path=xl/sharedStrings.xml><?xml version="1.0" encoding="utf-8"?>
<sst xmlns="http://schemas.openxmlformats.org/spreadsheetml/2006/main" count="35" uniqueCount="24">
  <si>
    <t>MONTH:</t>
  </si>
  <si>
    <t>Sept</t>
  </si>
  <si>
    <t>Oct</t>
  </si>
  <si>
    <t>Nov</t>
  </si>
  <si>
    <t>Dec</t>
  </si>
  <si>
    <t>Jan</t>
  </si>
  <si>
    <t>Feb</t>
  </si>
  <si>
    <t xml:space="preserve">March </t>
  </si>
  <si>
    <t>April</t>
  </si>
  <si>
    <t>May</t>
  </si>
  <si>
    <t>June</t>
  </si>
  <si>
    <t>VEGGIES:</t>
  </si>
  <si>
    <t>FRUITS:</t>
  </si>
  <si>
    <t>SUPPLIES:</t>
  </si>
  <si>
    <t>LABOR:</t>
  </si>
  <si>
    <t>ADMIN:</t>
  </si>
  <si>
    <t>TOTAL:</t>
  </si>
  <si>
    <t>Remaining 
Balance:</t>
  </si>
  <si>
    <t>OCT ALLOCATION:</t>
  </si>
  <si>
    <t>SEPTEMBER ALLOCATION:</t>
  </si>
  <si>
    <t># Operation
Days:</t>
  </si>
  <si>
    <t xml:space="preserve">                                        ENROLLMENT:</t>
  </si>
  <si>
    <t>Avg. Portion
Costs:</t>
  </si>
  <si>
    <t xml:space="preserve">                                ENROLLMENT: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</si>
</sst>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.5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Fill="1"/>
    <xf numFmtId="164" fontId="5" fillId="0" borderId="0" xfId="0" applyNumberFormat="1" applyFont="1" applyFill="1"/>
    <xf numFmtId="0" fontId="4" fillId="0" borderId="0" xfId="0" applyFont="1" applyFill="1"/>
    <xf numFmtId="164" fontId="6" fillId="0" borderId="0" xfId="0" applyNumberFormat="1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7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4" fontId="8" fillId="2" borderId="1" xfId="0" applyNumberFormat="1" applyFont="1" applyFill="1" applyBorder="1" applyProtection="1">
      <protection locked="0"/>
    </xf>
    <xf numFmtId="0" fontId="9" fillId="0" borderId="0" xfId="0" applyFont="1"/>
    <xf numFmtId="1" fontId="3" fillId="2" borderId="1" xfId="0" applyNumberFormat="1" applyFont="1" applyFill="1" applyBorder="1" applyProtection="1">
      <protection locked="0"/>
    </xf>
    <xf numFmtId="164" fontId="10" fillId="2" borderId="1" xfId="0" applyNumberFormat="1" applyFont="1" applyFill="1" applyBorder="1" applyProtection="1">
      <protection locked="0"/>
    </xf>
    <xf numFmtId="0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Normal="100" workbookViewId="0">
      <selection activeCell="K9" sqref="K9"/>
    </sheetView>
  </sheetViews>
  <sheetFormatPr defaultRowHeight="15" x14ac:dyDescent="0.25"/>
  <cols>
    <col min="1" max="1" width="14" customWidth="1"/>
    <col min="2" max="10" width="12.85546875" customWidth="1"/>
    <col min="11" max="11" width="12.5703125" customWidth="1"/>
  </cols>
  <sheetData>
    <row r="1" spans="1:13" s="2" customFormat="1" ht="15.75" x14ac:dyDescent="0.25">
      <c r="A1" s="3" t="s">
        <v>18</v>
      </c>
      <c r="B1" s="11"/>
      <c r="C1" s="12"/>
      <c r="D1" s="3"/>
      <c r="E1" s="14" t="s">
        <v>21</v>
      </c>
      <c r="F1" s="3"/>
      <c r="G1" s="18"/>
      <c r="H1" s="3"/>
      <c r="I1" s="3"/>
      <c r="J1" s="3"/>
      <c r="K1" s="3"/>
      <c r="L1" s="3"/>
      <c r="M1" s="3"/>
    </row>
    <row r="2" spans="1:13" s="2" customFormat="1" ht="15.75" x14ac:dyDescent="0.25">
      <c r="A2" s="3" t="s">
        <v>0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</v>
      </c>
      <c r="L2" s="3"/>
      <c r="M2" s="3"/>
    </row>
    <row r="3" spans="1:13" s="2" customFormat="1" ht="30.75" customHeight="1" x14ac:dyDescent="0.25">
      <c r="A3" s="5" t="s">
        <v>20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3"/>
      <c r="M3" s="3"/>
    </row>
    <row r="4" spans="1:13" ht="15.75" x14ac:dyDescent="0.25">
      <c r="A4" s="3" t="s">
        <v>12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4"/>
      <c r="M4" s="4"/>
    </row>
    <row r="5" spans="1:13" ht="15.75" x14ac:dyDescent="0.25">
      <c r="A5" s="3" t="s">
        <v>11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4"/>
      <c r="M5" s="4"/>
    </row>
    <row r="6" spans="1:13" ht="15.75" x14ac:dyDescent="0.25">
      <c r="A6" s="3" t="s">
        <v>14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4"/>
      <c r="M6" s="4"/>
    </row>
    <row r="7" spans="1:13" ht="15.75" x14ac:dyDescent="0.25">
      <c r="A7" s="3" t="s">
        <v>13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4"/>
      <c r="M7" s="4"/>
    </row>
    <row r="8" spans="1:13" ht="15.75" x14ac:dyDescent="0.25">
      <c r="A8" s="3" t="s">
        <v>15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4"/>
      <c r="M8" s="4"/>
    </row>
    <row r="9" spans="1:13" s="1" customFormat="1" ht="15.75" x14ac:dyDescent="0.25">
      <c r="A9" s="3" t="s">
        <v>16</v>
      </c>
      <c r="B9" s="15">
        <f t="shared" ref="B9:K9" si="0">SUM(B4:B8)</f>
        <v>0</v>
      </c>
      <c r="C9" s="15">
        <f t="shared" si="0"/>
        <v>0</v>
      </c>
      <c r="D9" s="15">
        <f t="shared" si="0"/>
        <v>0</v>
      </c>
      <c r="E9" s="15">
        <f t="shared" si="0"/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ref="J9" si="1">SUM(J4:J8)</f>
        <v>0</v>
      </c>
      <c r="K9" s="15">
        <f t="shared" si="0"/>
        <v>0</v>
      </c>
      <c r="L9" s="6"/>
      <c r="M9" s="6"/>
    </row>
    <row r="10" spans="1:13" ht="15.75" x14ac:dyDescent="0.25">
      <c r="A10" s="4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4"/>
      <c r="M10" s="4"/>
    </row>
    <row r="11" spans="1:13" s="1" customFormat="1" ht="35.25" customHeight="1" x14ac:dyDescent="0.25">
      <c r="A11" s="5" t="s">
        <v>17</v>
      </c>
      <c r="B11" s="15">
        <f>SUM(C1-B9)</f>
        <v>0</v>
      </c>
      <c r="C11" s="15">
        <f>SUM(C1-B9-C9)</f>
        <v>0</v>
      </c>
      <c r="D11" s="15">
        <f>SUM(C1-B9-C9-D9)</f>
        <v>0</v>
      </c>
      <c r="E11" s="15">
        <f>SUM(C1-B9-C9-D9-E9)</f>
        <v>0</v>
      </c>
      <c r="F11" s="15">
        <f>SUM(C1-B9-C9-D9-E9-F9)</f>
        <v>0</v>
      </c>
      <c r="G11" s="15">
        <f>SUM(C1-B9-C9-D9-E9-F9-G9)</f>
        <v>0</v>
      </c>
      <c r="H11" s="15">
        <f>SUM(C1-B9-C9-D9-E9-F9-G9-H9)</f>
        <v>0</v>
      </c>
      <c r="I11" s="15">
        <f>SUM(C1-B9-C9-D9-E9-F9-G9-H9-I9)</f>
        <v>0</v>
      </c>
      <c r="J11" s="15">
        <f>SUM(C1-B9-C9-D9-E9-F9-G9-H9-I9-J9)</f>
        <v>0</v>
      </c>
      <c r="K11" s="15">
        <f>SUM(C1-B9-C9-D9-E9-F9-G9-H9-I9-J9-K9)</f>
        <v>0</v>
      </c>
      <c r="L11" s="6"/>
      <c r="M11" s="6"/>
    </row>
    <row r="12" spans="1:13" ht="15.75" x14ac:dyDescent="0.25">
      <c r="A12" s="4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4"/>
    </row>
    <row r="13" spans="1:13" ht="47.25" x14ac:dyDescent="0.25">
      <c r="A13" s="5" t="s">
        <v>22</v>
      </c>
      <c r="B13" s="15" t="e">
        <f>SUM(B4+B5)/B3/G1</f>
        <v>#DIV/0!</v>
      </c>
      <c r="C13" s="20" t="e">
        <f>SUM(C4+C5)/C3/G1</f>
        <v>#DIV/0!</v>
      </c>
      <c r="D13" s="20" t="e">
        <f>SUM(D4+D5)/D3/G1</f>
        <v>#DIV/0!</v>
      </c>
      <c r="E13" s="20" t="e">
        <f>SUM(E4+E5)/E3/G1</f>
        <v>#DIV/0!</v>
      </c>
      <c r="F13" s="20" t="e">
        <f>SUM(F4+F5)/F3/G1</f>
        <v>#DIV/0!</v>
      </c>
      <c r="G13" s="20" t="e">
        <f>SUM(G4+G5)/G3/G1</f>
        <v>#DIV/0!</v>
      </c>
      <c r="H13" s="20" t="e">
        <f>SUM(H4+H5)/H3/G1</f>
        <v>#DIV/0!</v>
      </c>
      <c r="I13" s="20" t="e">
        <f>SUM(I4+I5)/I3/G1</f>
        <v>#DIV/0!</v>
      </c>
      <c r="J13" s="20" t="e">
        <f>SUM(J4+J5)/J3/G1</f>
        <v>#DIV/0!</v>
      </c>
      <c r="K13" s="20" t="e">
        <f>SUM(K4+K5)/K3/G1</f>
        <v>#DIV/0!</v>
      </c>
      <c r="L13" s="4"/>
    </row>
    <row r="14" spans="1:1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</sheetData>
  <sheetProtection password="C4BE" sheet="1" objects="1" scenarios="1"/>
  <customSheetViews>
    <customSheetView guid="{D1D6F592-DC75-43E7-9F6C-D63E293C30D4}" showPageBreaks="1" view="pageLayout">
      <selection activeCell="D3" sqref="D3"/>
      <pageMargins left="0" right="0" top="1.5" bottom="0.75" header="0.3" footer="0.3"/>
      <pageSetup orientation="landscape" horizontalDpi="4294967293" verticalDpi="4294967293" r:id="rId1"/>
      <headerFooter>
        <oddHeader>&amp;C&amp;"-,Bold"&amp;14FFVP MONTHLY BUDGET
&amp;"-,Bold Italic"Only Fill In Yellow Highlighted Boxes
&amp;G</oddHeader>
      </headerFooter>
    </customSheetView>
  </customSheetViews>
  <pageMargins left="0" right="0" top="1.5" bottom="0.75" header="0.3" footer="0.3"/>
  <pageSetup scale="95" orientation="landscape" verticalDpi="4294967293" r:id="rId2"/>
  <headerFooter>
    <oddHeader>&amp;C&amp;"-,Bold"&amp;14FFVP MONTHLY BUDGET
&amp;"-,Bold Italic"Only Fill In Yellow Highlighted Boxes
&amp;G&amp;R&amp;"Times New Roman,Bold Italic"&amp;9Form #353
October 2018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activeCell="H9" sqref="H9"/>
    </sheetView>
  </sheetViews>
  <sheetFormatPr defaultRowHeight="15" x14ac:dyDescent="0.25"/>
  <cols>
    <col min="1" max="1" width="13.28515625" customWidth="1"/>
    <col min="2" max="2" width="16.28515625" customWidth="1"/>
    <col min="3" max="3" width="17.85546875" customWidth="1"/>
    <col min="4" max="4" width="11.140625" customWidth="1"/>
    <col min="5" max="5" width="11.5703125" customWidth="1"/>
    <col min="6" max="6" width="11.28515625" customWidth="1"/>
    <col min="7" max="7" width="12.140625" customWidth="1"/>
    <col min="8" max="8" width="12" customWidth="1"/>
    <col min="9" max="9" width="12.42578125" customWidth="1"/>
    <col min="10" max="10" width="10.85546875" customWidth="1"/>
    <col min="11" max="11" width="12.7109375" customWidth="1"/>
  </cols>
  <sheetData>
    <row r="1" spans="1:13" s="2" customFormat="1" ht="15.75" x14ac:dyDescent="0.25">
      <c r="A1" s="13" t="s">
        <v>19</v>
      </c>
      <c r="B1" s="3"/>
      <c r="C1" s="19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s="2" customFormat="1" ht="15.75" x14ac:dyDescent="0.25">
      <c r="A2" s="3" t="s">
        <v>0</v>
      </c>
      <c r="B2" s="3" t="s">
        <v>1</v>
      </c>
      <c r="C2" s="7"/>
      <c r="D2" s="14" t="s">
        <v>23</v>
      </c>
      <c r="E2" s="3"/>
      <c r="F2" s="18"/>
      <c r="G2" s="7"/>
      <c r="H2" s="7"/>
      <c r="I2" s="7"/>
      <c r="J2" s="7"/>
      <c r="K2" s="7"/>
      <c r="L2" s="3"/>
      <c r="M2" s="3"/>
    </row>
    <row r="3" spans="1:13" ht="47.25" x14ac:dyDescent="0.25">
      <c r="A3" s="5" t="s">
        <v>20</v>
      </c>
      <c r="B3" s="18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</row>
    <row r="4" spans="1:13" ht="15.75" x14ac:dyDescent="0.25">
      <c r="A4" s="3" t="s">
        <v>12</v>
      </c>
      <c r="B4" s="16"/>
      <c r="C4" s="10"/>
      <c r="D4" s="10"/>
      <c r="E4" s="10"/>
      <c r="F4" s="10"/>
      <c r="G4" s="10"/>
      <c r="H4" s="10"/>
      <c r="I4" s="10"/>
      <c r="J4" s="10"/>
      <c r="K4" s="10"/>
      <c r="L4" s="4"/>
      <c r="M4" s="4"/>
    </row>
    <row r="5" spans="1:13" ht="15.75" x14ac:dyDescent="0.25">
      <c r="A5" s="3" t="s">
        <v>11</v>
      </c>
      <c r="B5" s="16"/>
      <c r="C5" s="10"/>
      <c r="D5" s="10"/>
      <c r="E5" s="10"/>
      <c r="F5" s="10"/>
      <c r="G5" s="10"/>
      <c r="H5" s="10"/>
      <c r="I5" s="10"/>
      <c r="J5" s="10"/>
      <c r="K5" s="10"/>
      <c r="L5" s="4"/>
      <c r="M5" s="4"/>
    </row>
    <row r="6" spans="1:13" ht="15.75" x14ac:dyDescent="0.25">
      <c r="A6" s="3" t="s">
        <v>14</v>
      </c>
      <c r="B6" s="16"/>
      <c r="C6" s="10"/>
      <c r="D6" s="10"/>
      <c r="E6" s="10"/>
      <c r="F6" s="10"/>
      <c r="G6" s="10"/>
      <c r="H6" s="10"/>
      <c r="I6" s="10"/>
      <c r="J6" s="10"/>
      <c r="K6" s="10"/>
      <c r="L6" s="4"/>
      <c r="M6" s="4"/>
    </row>
    <row r="7" spans="1:13" ht="15.75" x14ac:dyDescent="0.25">
      <c r="A7" s="3" t="s">
        <v>13</v>
      </c>
      <c r="B7" s="16"/>
      <c r="C7" s="10"/>
      <c r="D7" s="10"/>
      <c r="E7" s="10"/>
      <c r="F7" s="10"/>
      <c r="G7" s="10"/>
      <c r="H7" s="10"/>
      <c r="I7" s="10"/>
      <c r="J7" s="10"/>
      <c r="K7" s="10"/>
      <c r="L7" s="4"/>
      <c r="M7" s="4"/>
    </row>
    <row r="8" spans="1:13" s="1" customFormat="1" ht="15.75" x14ac:dyDescent="0.25">
      <c r="A8" s="3" t="s">
        <v>15</v>
      </c>
      <c r="B8" s="16"/>
      <c r="C8" s="8"/>
      <c r="D8" s="8"/>
      <c r="E8" s="8"/>
      <c r="F8" s="8"/>
      <c r="G8" s="8"/>
      <c r="H8" s="8"/>
      <c r="I8" s="8"/>
      <c r="J8" s="8"/>
      <c r="K8" s="8"/>
      <c r="L8" s="6"/>
      <c r="M8" s="6"/>
    </row>
    <row r="9" spans="1:13" ht="15.75" x14ac:dyDescent="0.25">
      <c r="A9" s="3" t="s">
        <v>16</v>
      </c>
      <c r="B9" s="15">
        <f t="shared" ref="B9" si="0">SUM(B4:B8)</f>
        <v>0</v>
      </c>
      <c r="C9" s="9"/>
      <c r="D9" s="9"/>
      <c r="E9" s="9"/>
      <c r="F9" s="9"/>
      <c r="G9" s="9"/>
      <c r="H9" s="9"/>
      <c r="I9" s="9"/>
      <c r="J9" s="9"/>
      <c r="K9" s="9"/>
      <c r="L9" s="4"/>
      <c r="M9" s="4"/>
    </row>
    <row r="10" spans="1:13" s="1" customFormat="1" ht="35.25" customHeight="1" x14ac:dyDescent="0.25">
      <c r="A10" s="4"/>
      <c r="B10" s="17"/>
      <c r="C10" s="8"/>
      <c r="D10" s="8"/>
      <c r="E10" s="8"/>
      <c r="F10" s="8"/>
      <c r="G10" s="8"/>
      <c r="H10" s="8"/>
      <c r="I10" s="8"/>
      <c r="J10" s="8"/>
      <c r="K10" s="8"/>
      <c r="L10" s="6"/>
      <c r="M10" s="6"/>
    </row>
    <row r="11" spans="1:13" ht="31.5" x14ac:dyDescent="0.25">
      <c r="A11" s="5" t="s">
        <v>17</v>
      </c>
      <c r="B11" s="15">
        <f>SUM(C1-B9)</f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.75" x14ac:dyDescent="0.25">
      <c r="A12" s="4"/>
      <c r="B12" s="1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47.25" x14ac:dyDescent="0.25">
      <c r="A13" s="5" t="s">
        <v>22</v>
      </c>
      <c r="B13" s="15" t="e">
        <f>SUM(B4+B5)/B3/F2</f>
        <v>#DIV/0!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</sheetData>
  <sheetProtection password="C4BE" sheet="1" objects="1" scenarios="1"/>
  <customSheetViews>
    <customSheetView guid="{D1D6F592-DC75-43E7-9F6C-D63E293C30D4}" showPageBreaks="1" view="pageLayout">
      <selection activeCell="C1" sqref="C1"/>
      <pageMargins left="0.2" right="0.2" top="1.5" bottom="0.75" header="0.3" footer="0.3"/>
      <pageSetup orientation="landscape" horizontalDpi="4294967293" verticalDpi="4294967293" r:id="rId1"/>
      <headerFooter>
        <oddHeader>&amp;C&amp;"-,Bold"&amp;14FFVP MONTHLY BUDGET
&amp;"-,Bold Italic"Only Fill In Yellow Highlighted Boxes
&amp;G</oddHeader>
      </headerFooter>
    </customSheetView>
  </customSheetViews>
  <pageMargins left="0.2" right="0.2" top="1.5" bottom="0.75" header="0.3" footer="0.3"/>
  <pageSetup orientation="landscape" horizontalDpi="4294967293" verticalDpi="4294967293" r:id="rId2"/>
  <headerFooter>
    <oddHeader>&amp;C&amp;"-,Bold"&amp;14FFVP MONTHLY BUDGET
&amp;"-,Bold Italic"Only Fill In Yellow Highlighted Boxes
&amp;G&amp;R&amp;"Times New Roman,Bold Italic"&amp;9Form #353
October 2018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D1D6F592-DC75-43E7-9F6C-D63E293C30D4}">
      <pageMargins left="0.7" right="0.7" top="0.75" bottom="0.75" header="0.3" footer="0.3"/>
    </customSheetView>
  </customSheetView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D1D6F592-DC75-43E7-9F6C-D63E293C30D4}">
      <pageMargins left="0.7" right="0.7" top="0.75" bottom="0.75" header="0.3" footer="0.3"/>
    </customSheetView>
  </customSheetView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Oct Alloc</vt:lpstr>
      <vt:lpstr>SEPT</vt:lpstr>
      <vt:lpstr>Sheet2</vt:lpstr>
      <vt:lpstr>Sheet3</vt:lpstr>
    </vt:vector>
  </TitlesOfParts>
  <Company>NJ Dept.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Celi, Janet</dc:creator>
  <cp:lastModifiedBy>Wolfe, Jeff</cp:lastModifiedBy>
  <cp:lastPrinted>2018-10-03T21:17:53Z</cp:lastPrinted>
  <dcterms:created xsi:type="dcterms:W3CDTF">2016-08-17T18:32:37Z</dcterms:created>
  <dcterms:modified xsi:type="dcterms:W3CDTF">2018-10-05T17:41:06Z</dcterms:modified>
</cp:coreProperties>
</file>